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TEAM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/>
  <c r="J6" i="1"/>
  <c r="I6" i="1"/>
  <c r="H6" i="1"/>
  <c r="G6" i="1"/>
  <c r="J5" i="1"/>
  <c r="I5" i="1"/>
  <c r="H5" i="1"/>
  <c r="G5" i="1"/>
  <c r="J4" i="1"/>
  <c r="I4" i="1"/>
  <c r="H4" i="1"/>
  <c r="G4" i="1"/>
  <c r="J3" i="1"/>
  <c r="I3" i="1"/>
  <c r="H3" i="1"/>
  <c r="G3" i="1"/>
</calcChain>
</file>

<file path=xl/sharedStrings.xml><?xml version="1.0" encoding="utf-8"?>
<sst xmlns="http://schemas.openxmlformats.org/spreadsheetml/2006/main" count="119" uniqueCount="15">
  <si>
    <t>Treatment</t>
  </si>
  <si>
    <t>Replicate</t>
  </si>
  <si>
    <t>Diameter</t>
  </si>
  <si>
    <t>Crushing</t>
  </si>
  <si>
    <t>Diameter (mm)</t>
  </si>
  <si>
    <t>Crushing (Ibf)</t>
  </si>
  <si>
    <t>Oyster</t>
  </si>
  <si>
    <t>Peanut</t>
  </si>
  <si>
    <t>Mean</t>
  </si>
  <si>
    <t>Median</t>
  </si>
  <si>
    <t>Mode</t>
  </si>
  <si>
    <t>stdev</t>
  </si>
  <si>
    <t>diameter</t>
  </si>
  <si>
    <t>crushing</t>
  </si>
  <si>
    <t>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</si>
</sst>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Diameter means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Oyster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stdDev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Sheet1!$G$3</c:f>
              <c:numCache>
                <c:formatCode>General</c:formatCode>
                <c:ptCount val="1"/>
                <c:pt idx="0">
                  <c:v>35.620000000000005</c:v>
                </c:pt>
              </c:numCache>
            </c:numRef>
          </c:val>
        </c:ser>
        <c:ser>
          <c:idx val="1"/>
          <c:order val="1"/>
          <c:tx>
            <c:v>Peanut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stdDev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Sheet1!$G$5</c:f>
              <c:numCache>
                <c:formatCode>General</c:formatCode>
                <c:ptCount val="1"/>
                <c:pt idx="0">
                  <c:v>33.909999999999997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6872144"/>
        <c:axId val="296874496"/>
      </c:barChart>
      <c:catAx>
        <c:axId val="29687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874496"/>
        <c:crosses val="autoZero"/>
        <c:auto val="1"/>
        <c:lblAlgn val="ctr"/>
        <c:lblOffset val="100"/>
        <c:noMultiLvlLbl val="0"/>
      </c:catAx>
      <c:valAx>
        <c:axId val="29687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Diameter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87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Crushing</a:t>
            </a:r>
            <a:r>
              <a:rPr lang="en-US" baseline="0"/>
              <a:t> means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Oyster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Sheet1!$G$4</c:f>
              <c:numCache>
                <c:formatCode>General</c:formatCode>
                <c:ptCount val="1"/>
                <c:pt idx="0">
                  <c:v>293.39999999999998</c:v>
                </c:pt>
              </c:numCache>
            </c:numRef>
          </c:val>
        </c:ser>
        <c:ser>
          <c:idx val="1"/>
          <c:order val="1"/>
          <c:tx>
            <c:v>Peanut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Sheet1!$G$6</c:f>
              <c:numCache>
                <c:formatCode>General</c:formatCode>
                <c:ptCount val="1"/>
                <c:pt idx="0">
                  <c:v>157.97999999999999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314608"/>
        <c:axId val="291315392"/>
      </c:barChart>
      <c:catAx>
        <c:axId val="2913146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crossAx val="291315392"/>
        <c:crosses val="autoZero"/>
        <c:auto val="1"/>
        <c:lblAlgn val="ctr"/>
        <c:lblOffset val="100"/>
        <c:noMultiLvlLbl val="0"/>
      </c:catAx>
      <c:valAx>
        <c:axId val="29131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Diameter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1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Diameter vs. crushing force correlation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8343307086614172"/>
                  <c:y val="-0.177207276173811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Sheet1!$C$2:$C$101</c:f>
              <c:numCache>
                <c:formatCode>General</c:formatCode>
                <c:ptCount val="100"/>
                <c:pt idx="0">
                  <c:v>41.4</c:v>
                </c:pt>
                <c:pt idx="1">
                  <c:v>36.700000000000003</c:v>
                </c:pt>
                <c:pt idx="2">
                  <c:v>32.799999999999997</c:v>
                </c:pt>
                <c:pt idx="3">
                  <c:v>43.6</c:v>
                </c:pt>
                <c:pt idx="4">
                  <c:v>47.3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37.299999999999997</c:v>
                </c:pt>
                <c:pt idx="9">
                  <c:v>34.5</c:v>
                </c:pt>
                <c:pt idx="10">
                  <c:v>39.1</c:v>
                </c:pt>
                <c:pt idx="11">
                  <c:v>36.4</c:v>
                </c:pt>
                <c:pt idx="12">
                  <c:v>34.6</c:v>
                </c:pt>
                <c:pt idx="13">
                  <c:v>33.799999999999997</c:v>
                </c:pt>
                <c:pt idx="14">
                  <c:v>34.6</c:v>
                </c:pt>
                <c:pt idx="15">
                  <c:v>30</c:v>
                </c:pt>
                <c:pt idx="16">
                  <c:v>37.299999999999997</c:v>
                </c:pt>
                <c:pt idx="17">
                  <c:v>33</c:v>
                </c:pt>
                <c:pt idx="18">
                  <c:v>38.200000000000003</c:v>
                </c:pt>
                <c:pt idx="19">
                  <c:v>37.299999999999997</c:v>
                </c:pt>
                <c:pt idx="20">
                  <c:v>39.1</c:v>
                </c:pt>
                <c:pt idx="21">
                  <c:v>39.1</c:v>
                </c:pt>
                <c:pt idx="22">
                  <c:v>36.4</c:v>
                </c:pt>
                <c:pt idx="23">
                  <c:v>34.6</c:v>
                </c:pt>
                <c:pt idx="24">
                  <c:v>32.799999999999997</c:v>
                </c:pt>
                <c:pt idx="25">
                  <c:v>33.700000000000003</c:v>
                </c:pt>
                <c:pt idx="26">
                  <c:v>34</c:v>
                </c:pt>
                <c:pt idx="27">
                  <c:v>42.8</c:v>
                </c:pt>
                <c:pt idx="28">
                  <c:v>38.200000000000003</c:v>
                </c:pt>
                <c:pt idx="29">
                  <c:v>33.700000000000003</c:v>
                </c:pt>
                <c:pt idx="30">
                  <c:v>35</c:v>
                </c:pt>
                <c:pt idx="31">
                  <c:v>39.1</c:v>
                </c:pt>
                <c:pt idx="32">
                  <c:v>36</c:v>
                </c:pt>
                <c:pt idx="33">
                  <c:v>38.200000000000003</c:v>
                </c:pt>
                <c:pt idx="34">
                  <c:v>36</c:v>
                </c:pt>
                <c:pt idx="35">
                  <c:v>28.2</c:v>
                </c:pt>
                <c:pt idx="36">
                  <c:v>32.799999999999997</c:v>
                </c:pt>
                <c:pt idx="37">
                  <c:v>32.799999999999997</c:v>
                </c:pt>
                <c:pt idx="38">
                  <c:v>33</c:v>
                </c:pt>
                <c:pt idx="39">
                  <c:v>29.1</c:v>
                </c:pt>
                <c:pt idx="40">
                  <c:v>35</c:v>
                </c:pt>
                <c:pt idx="41">
                  <c:v>35</c:v>
                </c:pt>
                <c:pt idx="42">
                  <c:v>29.2</c:v>
                </c:pt>
                <c:pt idx="43">
                  <c:v>36.4</c:v>
                </c:pt>
                <c:pt idx="44">
                  <c:v>34</c:v>
                </c:pt>
                <c:pt idx="45">
                  <c:v>35.5</c:v>
                </c:pt>
                <c:pt idx="46">
                  <c:v>31</c:v>
                </c:pt>
                <c:pt idx="47">
                  <c:v>38.200000000000003</c:v>
                </c:pt>
                <c:pt idx="48">
                  <c:v>32.799999999999997</c:v>
                </c:pt>
                <c:pt idx="49">
                  <c:v>36.4</c:v>
                </c:pt>
                <c:pt idx="50">
                  <c:v>31.9</c:v>
                </c:pt>
                <c:pt idx="51">
                  <c:v>32</c:v>
                </c:pt>
                <c:pt idx="52">
                  <c:v>36.4</c:v>
                </c:pt>
                <c:pt idx="53">
                  <c:v>37</c:v>
                </c:pt>
                <c:pt idx="54">
                  <c:v>35</c:v>
                </c:pt>
                <c:pt idx="55">
                  <c:v>33.700000000000003</c:v>
                </c:pt>
                <c:pt idx="56">
                  <c:v>34.200000000000003</c:v>
                </c:pt>
                <c:pt idx="57">
                  <c:v>36.4</c:v>
                </c:pt>
                <c:pt idx="58">
                  <c:v>36.4</c:v>
                </c:pt>
                <c:pt idx="59">
                  <c:v>34</c:v>
                </c:pt>
                <c:pt idx="60">
                  <c:v>36.4</c:v>
                </c:pt>
                <c:pt idx="61">
                  <c:v>30</c:v>
                </c:pt>
                <c:pt idx="62">
                  <c:v>34.6</c:v>
                </c:pt>
                <c:pt idx="63">
                  <c:v>34.200000000000003</c:v>
                </c:pt>
                <c:pt idx="64">
                  <c:v>35.5</c:v>
                </c:pt>
                <c:pt idx="65">
                  <c:v>26.5</c:v>
                </c:pt>
                <c:pt idx="66">
                  <c:v>32.799999999999997</c:v>
                </c:pt>
                <c:pt idx="67">
                  <c:v>35</c:v>
                </c:pt>
                <c:pt idx="68">
                  <c:v>34.6</c:v>
                </c:pt>
                <c:pt idx="69">
                  <c:v>33.4</c:v>
                </c:pt>
                <c:pt idx="70">
                  <c:v>36.4</c:v>
                </c:pt>
                <c:pt idx="71">
                  <c:v>30</c:v>
                </c:pt>
                <c:pt idx="72">
                  <c:v>31</c:v>
                </c:pt>
                <c:pt idx="73">
                  <c:v>36.4</c:v>
                </c:pt>
                <c:pt idx="74">
                  <c:v>33.200000000000003</c:v>
                </c:pt>
                <c:pt idx="75">
                  <c:v>32.799999999999997</c:v>
                </c:pt>
                <c:pt idx="76">
                  <c:v>32.6</c:v>
                </c:pt>
                <c:pt idx="77">
                  <c:v>33.700000000000003</c:v>
                </c:pt>
                <c:pt idx="78">
                  <c:v>32.9</c:v>
                </c:pt>
                <c:pt idx="79">
                  <c:v>27.3</c:v>
                </c:pt>
                <c:pt idx="80">
                  <c:v>33.4</c:v>
                </c:pt>
                <c:pt idx="81">
                  <c:v>35</c:v>
                </c:pt>
                <c:pt idx="82">
                  <c:v>34.200000000000003</c:v>
                </c:pt>
                <c:pt idx="83">
                  <c:v>36.4</c:v>
                </c:pt>
                <c:pt idx="84">
                  <c:v>34.6</c:v>
                </c:pt>
                <c:pt idx="85">
                  <c:v>37.299999999999997</c:v>
                </c:pt>
                <c:pt idx="86">
                  <c:v>31.7</c:v>
                </c:pt>
                <c:pt idx="87">
                  <c:v>33.700000000000003</c:v>
                </c:pt>
                <c:pt idx="88">
                  <c:v>30</c:v>
                </c:pt>
                <c:pt idx="89">
                  <c:v>34.6</c:v>
                </c:pt>
                <c:pt idx="90">
                  <c:v>35</c:v>
                </c:pt>
                <c:pt idx="91">
                  <c:v>34.6</c:v>
                </c:pt>
                <c:pt idx="92">
                  <c:v>33.700000000000003</c:v>
                </c:pt>
                <c:pt idx="93">
                  <c:v>36.4</c:v>
                </c:pt>
                <c:pt idx="94">
                  <c:v>34.799999999999997</c:v>
                </c:pt>
                <c:pt idx="95">
                  <c:v>31.9</c:v>
                </c:pt>
                <c:pt idx="96">
                  <c:v>35</c:v>
                </c:pt>
                <c:pt idx="97">
                  <c:v>34.6</c:v>
                </c:pt>
                <c:pt idx="98">
                  <c:v>35</c:v>
                </c:pt>
                <c:pt idx="99">
                  <c:v>37.299999999999997</c:v>
                </c:pt>
              </c:numCache>
            </c:numRef>
          </c:xVal>
          <c:yVal>
            <c:numRef>
              <c:f>Sheet1!$D$2:$D$101</c:f>
              <c:numCache>
                <c:formatCode>General</c:formatCode>
                <c:ptCount val="100"/>
                <c:pt idx="0">
                  <c:v>280</c:v>
                </c:pt>
                <c:pt idx="1">
                  <c:v>280</c:v>
                </c:pt>
                <c:pt idx="2">
                  <c:v>240</c:v>
                </c:pt>
                <c:pt idx="3">
                  <c:v>400</c:v>
                </c:pt>
                <c:pt idx="4">
                  <c:v>780</c:v>
                </c:pt>
                <c:pt idx="5">
                  <c:v>360</c:v>
                </c:pt>
                <c:pt idx="6">
                  <c:v>190</c:v>
                </c:pt>
                <c:pt idx="7">
                  <c:v>130</c:v>
                </c:pt>
                <c:pt idx="8">
                  <c:v>650</c:v>
                </c:pt>
                <c:pt idx="9">
                  <c:v>110</c:v>
                </c:pt>
                <c:pt idx="10">
                  <c:v>400</c:v>
                </c:pt>
                <c:pt idx="11">
                  <c:v>110</c:v>
                </c:pt>
                <c:pt idx="12">
                  <c:v>230</c:v>
                </c:pt>
                <c:pt idx="13">
                  <c:v>390</c:v>
                </c:pt>
                <c:pt idx="14">
                  <c:v>580</c:v>
                </c:pt>
                <c:pt idx="15">
                  <c:v>100</c:v>
                </c:pt>
                <c:pt idx="16">
                  <c:v>400</c:v>
                </c:pt>
                <c:pt idx="17">
                  <c:v>130</c:v>
                </c:pt>
                <c:pt idx="18">
                  <c:v>450</c:v>
                </c:pt>
                <c:pt idx="19">
                  <c:v>150</c:v>
                </c:pt>
                <c:pt idx="20">
                  <c:v>290</c:v>
                </c:pt>
                <c:pt idx="21">
                  <c:v>280</c:v>
                </c:pt>
                <c:pt idx="22">
                  <c:v>250</c:v>
                </c:pt>
                <c:pt idx="23">
                  <c:v>580</c:v>
                </c:pt>
                <c:pt idx="24">
                  <c:v>180</c:v>
                </c:pt>
                <c:pt idx="25">
                  <c:v>280</c:v>
                </c:pt>
                <c:pt idx="26">
                  <c:v>140</c:v>
                </c:pt>
                <c:pt idx="27">
                  <c:v>640</c:v>
                </c:pt>
                <c:pt idx="28">
                  <c:v>130</c:v>
                </c:pt>
                <c:pt idx="29">
                  <c:v>300</c:v>
                </c:pt>
                <c:pt idx="30">
                  <c:v>350</c:v>
                </c:pt>
                <c:pt idx="31">
                  <c:v>450</c:v>
                </c:pt>
                <c:pt idx="32">
                  <c:v>260</c:v>
                </c:pt>
                <c:pt idx="33">
                  <c:v>140</c:v>
                </c:pt>
                <c:pt idx="34">
                  <c:v>130</c:v>
                </c:pt>
                <c:pt idx="35">
                  <c:v>200</c:v>
                </c:pt>
                <c:pt idx="36">
                  <c:v>150</c:v>
                </c:pt>
                <c:pt idx="37">
                  <c:v>610</c:v>
                </c:pt>
                <c:pt idx="38">
                  <c:v>100</c:v>
                </c:pt>
                <c:pt idx="39">
                  <c:v>390</c:v>
                </c:pt>
                <c:pt idx="40">
                  <c:v>130</c:v>
                </c:pt>
                <c:pt idx="41">
                  <c:v>460</c:v>
                </c:pt>
                <c:pt idx="42">
                  <c:v>80</c:v>
                </c:pt>
                <c:pt idx="43">
                  <c:v>410</c:v>
                </c:pt>
                <c:pt idx="44">
                  <c:v>100</c:v>
                </c:pt>
                <c:pt idx="45">
                  <c:v>300</c:v>
                </c:pt>
                <c:pt idx="46">
                  <c:v>140</c:v>
                </c:pt>
                <c:pt idx="47">
                  <c:v>410</c:v>
                </c:pt>
                <c:pt idx="48">
                  <c:v>150</c:v>
                </c:pt>
                <c:pt idx="49">
                  <c:v>280</c:v>
                </c:pt>
                <c:pt idx="50">
                  <c:v>190</c:v>
                </c:pt>
                <c:pt idx="51">
                  <c:v>90</c:v>
                </c:pt>
                <c:pt idx="52">
                  <c:v>130</c:v>
                </c:pt>
                <c:pt idx="53">
                  <c:v>90</c:v>
                </c:pt>
                <c:pt idx="54">
                  <c:v>100</c:v>
                </c:pt>
                <c:pt idx="55">
                  <c:v>80</c:v>
                </c:pt>
                <c:pt idx="56">
                  <c:v>230</c:v>
                </c:pt>
                <c:pt idx="57">
                  <c:v>140</c:v>
                </c:pt>
                <c:pt idx="58">
                  <c:v>60</c:v>
                </c:pt>
                <c:pt idx="59">
                  <c:v>100</c:v>
                </c:pt>
                <c:pt idx="60">
                  <c:v>200</c:v>
                </c:pt>
                <c:pt idx="61">
                  <c:v>60</c:v>
                </c:pt>
                <c:pt idx="62">
                  <c:v>190</c:v>
                </c:pt>
                <c:pt idx="63">
                  <c:v>90</c:v>
                </c:pt>
                <c:pt idx="64">
                  <c:v>190</c:v>
                </c:pt>
                <c:pt idx="65">
                  <c:v>240</c:v>
                </c:pt>
                <c:pt idx="66">
                  <c:v>210</c:v>
                </c:pt>
                <c:pt idx="67">
                  <c:v>90</c:v>
                </c:pt>
                <c:pt idx="68">
                  <c:v>140</c:v>
                </c:pt>
                <c:pt idx="69">
                  <c:v>600</c:v>
                </c:pt>
                <c:pt idx="70">
                  <c:v>150</c:v>
                </c:pt>
                <c:pt idx="71">
                  <c:v>100</c:v>
                </c:pt>
                <c:pt idx="72">
                  <c:v>200</c:v>
                </c:pt>
                <c:pt idx="73">
                  <c:v>210</c:v>
                </c:pt>
                <c:pt idx="74">
                  <c:v>100</c:v>
                </c:pt>
                <c:pt idx="75">
                  <c:v>210</c:v>
                </c:pt>
                <c:pt idx="76">
                  <c:v>90</c:v>
                </c:pt>
                <c:pt idx="77">
                  <c:v>180</c:v>
                </c:pt>
                <c:pt idx="78">
                  <c:v>250</c:v>
                </c:pt>
                <c:pt idx="79">
                  <c:v>180</c:v>
                </c:pt>
                <c:pt idx="80">
                  <c:v>110</c:v>
                </c:pt>
                <c:pt idx="81">
                  <c:v>140</c:v>
                </c:pt>
                <c:pt idx="82">
                  <c:v>130</c:v>
                </c:pt>
                <c:pt idx="83">
                  <c:v>210</c:v>
                </c:pt>
                <c:pt idx="84">
                  <c:v>80</c:v>
                </c:pt>
                <c:pt idx="85">
                  <c:v>250</c:v>
                </c:pt>
                <c:pt idx="86">
                  <c:v>90</c:v>
                </c:pt>
                <c:pt idx="87">
                  <c:v>180</c:v>
                </c:pt>
                <c:pt idx="88">
                  <c:v>139</c:v>
                </c:pt>
                <c:pt idx="89">
                  <c:v>260</c:v>
                </c:pt>
                <c:pt idx="90">
                  <c:v>80</c:v>
                </c:pt>
                <c:pt idx="91">
                  <c:v>230</c:v>
                </c:pt>
                <c:pt idx="92">
                  <c:v>90</c:v>
                </c:pt>
                <c:pt idx="93">
                  <c:v>210</c:v>
                </c:pt>
                <c:pt idx="94">
                  <c:v>90</c:v>
                </c:pt>
                <c:pt idx="95">
                  <c:v>260</c:v>
                </c:pt>
                <c:pt idx="96">
                  <c:v>80</c:v>
                </c:pt>
                <c:pt idx="97">
                  <c:v>20</c:v>
                </c:pt>
                <c:pt idx="98">
                  <c:v>130</c:v>
                </c:pt>
                <c:pt idx="99">
                  <c:v>230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316176"/>
        <c:axId val="291314216"/>
      </c:scatterChart>
      <c:valAx>
        <c:axId val="29131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Diameter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14216"/>
        <c:crosses val="autoZero"/>
        <c:crossBetween val="midCat"/>
      </c:valAx>
      <c:valAx>
        <c:axId val="29131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Crushing force (Ibf)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31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571499</xdr:colOff>
      <xdr:row>22</xdr:row>
      <xdr:rowOff>123825</xdr:rowOff>
    </xdr:from>
    <xdr:to>
      <xdr:col>13</xdr:col>
      <xdr:colOff>466724</xdr:colOff>
      <xdr:row>38</xdr:row>
      <xdr:rowOff>157162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257175</xdr:colOff>
      <xdr:row>23</xdr:row>
      <xdr:rowOff>19050</xdr:rowOff>
    </xdr:from>
    <xdr:to>
      <xdr:col>18</xdr:col>
      <xdr:colOff>342900</xdr:colOff>
      <xdr:row>34</xdr:row>
      <xdr:rowOff>161925</xdr:rowOff>
    </xdr:to>
    <xdr:sp macro="" textlink="">
      <xdr:nvSpPr>
        <xdr:cNvPr id="5" name="TextBox 4"/>
        <xdr:cNvSpPr txBox="1"/>
      </xdr:nvSpPr>
      <xdr:spPr>
        <a:xfrm>
          <a:off x="9925050" y="4400550"/>
          <a:ext cx="2524125" cy="2238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t-test gives you a p-value</a:t>
          </a:r>
        </a:p>
        <a:p>
          <a:endParaRPr lang="en-US" sz="1100"/>
        </a:p>
        <a:p>
          <a:r>
            <a:rPr lang="en-US" sz="1100"/>
            <a:t>p=&lt;0.05 means you have a less than 5% chance of collecting this data if the null hypothesis is true, therefore you reject the null hypothesis</a:t>
          </a:r>
        </a:p>
        <a:p>
          <a:endParaRPr lang="en-US" sz="1100"/>
        </a:p>
        <a:p>
          <a:r>
            <a:rPr lang="en-US" sz="1100"/>
            <a:t>p&gt;0.05 means you have at least a 5% chance</a:t>
          </a:r>
          <a:r>
            <a:rPr lang="en-US" sz="1100" baseline="0"/>
            <a:t> of collecting this data if the null is true and you fail to reject the null</a:t>
          </a:r>
          <a:endParaRPr lang="en-US" sz="1100"/>
        </a:p>
      </xdr:txBody>
    </xdr:sp>
    <xdr:clientData/>
  </xdr:twoCellAnchor>
  <xdr:twoCellAnchor>
    <xdr:from>
      <xdr:col>5</xdr:col>
      <xdr:colOff>76200</xdr:colOff>
      <xdr:row>41</xdr:row>
      <xdr:rowOff>80961</xdr:rowOff>
    </xdr:from>
    <xdr:to>
      <xdr:col>13</xdr:col>
      <xdr:colOff>552450</xdr:colOff>
      <xdr:row>57</xdr:row>
      <xdr:rowOff>142874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123825</xdr:colOff>
      <xdr:row>6</xdr:row>
      <xdr:rowOff>166687</xdr:rowOff>
    </xdr:from>
    <xdr:to>
      <xdr:col>12</xdr:col>
      <xdr:colOff>428625</xdr:colOff>
      <xdr:row>21</xdr:row>
      <xdr:rowOff>52387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0.71858</cdr:x>
      <cdr:y>0.1391</cdr:y>
    </cdr:from>
    <cdr:to>
      <cdr:x>0.9292</cdr:x>
      <cdr:y>0.35549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67151" y="428625"/>
          <a:ext cx="1133475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0.67434</cdr:x>
      <cdr:y>0.04946</cdr:y>
    </cdr:from>
    <cdr:to>
      <cdr:x>0.91858</cdr:x>
      <cdr:y>0.14529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629026" y="152400"/>
          <a:ext cx="13144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p= 0.007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workbookViewId="0">
      <selection activeCell="R6" sqref="R6"/>
    </sheetView>
  </sheetViews>
  <sheetFormatPr defaultRowHeight="15" x14ac:dyDescent="0.25"/>
  <cols>
    <col min="1" max="1" width="11.28515625" customWidth="1"/>
    <col min="3" max="3" width="16.28515625" customWidth="1"/>
    <col min="4" max="4" width="14" customWidth="1"/>
    <col min="13" max="13" width="12" bestFit="1" customWidth="1"/>
  </cols>
  <sheetData>
    <row r="1" spans="1:13" x14ac:dyDescent="0.25">
      <c r="A1" t="s">
        <v>0</v>
      </c>
      <c r="B1" t="s">
        <v>1</v>
      </c>
      <c r="C1" t="s">
        <v>4</v>
      </c>
      <c r="D1" t="s">
        <v>5</v>
      </c>
    </row>
    <row r="2" spans="1:13" x14ac:dyDescent="0.25">
      <c r="A2" t="s">
        <v>6</v>
      </c>
      <c r="B2">
        <v>1</v>
      </c>
      <c r="C2">
        <v>41.4</v>
      </c>
      <c r="D2">
        <v>280</v>
      </c>
      <c r="G2" t="s">
        <v>8</v>
      </c>
      <c r="H2" t="s">
        <v>9</v>
      </c>
      <c r="I2" t="s">
        <v>10</v>
      </c>
      <c r="J2" t="s">
        <v>11</v>
      </c>
    </row>
    <row r="3" spans="1:13" x14ac:dyDescent="0.25">
      <c r="A3" t="s">
        <v>6</v>
      </c>
      <c r="B3">
        <v>2</v>
      </c>
      <c r="C3">
        <v>36.700000000000003</v>
      </c>
      <c r="D3">
        <v>280</v>
      </c>
      <c r="E3" t="s">
        <v>6</v>
      </c>
      <c r="F3" t="s">
        <v>2</v>
      </c>
      <c r="G3">
        <f>AVERAGE(C2:C51)</f>
        <v>35.620000000000005</v>
      </c>
      <c r="H3">
        <f>MEDIAN(C2:C51)</f>
        <v>35</v>
      </c>
      <c r="I3">
        <f>MODE(C2:C51)</f>
        <v>32.799999999999997</v>
      </c>
      <c r="J3">
        <f>STDEV(C2:C51)</f>
        <v>3.7534202089967525</v>
      </c>
      <c r="M3" t="s">
        <v>14</v>
      </c>
    </row>
    <row r="4" spans="1:13" x14ac:dyDescent="0.25">
      <c r="A4" t="s">
        <v>6</v>
      </c>
      <c r="B4">
        <v>3</v>
      </c>
      <c r="C4">
        <v>32.799999999999997</v>
      </c>
      <c r="D4">
        <v>240</v>
      </c>
      <c r="E4" t="s">
        <v>6</v>
      </c>
      <c r="F4" t="s">
        <v>3</v>
      </c>
      <c r="G4">
        <f>AVERAGE(D2:D51)</f>
        <v>293.39999999999998</v>
      </c>
      <c r="H4">
        <f>MEDIAN(D2:D51)</f>
        <v>280</v>
      </c>
      <c r="I4">
        <f>MODE(D2:D51)</f>
        <v>280</v>
      </c>
      <c r="J4">
        <f>STDEV(D2:D51)</f>
        <v>171.84010128070591</v>
      </c>
      <c r="L4" t="s">
        <v>12</v>
      </c>
      <c r="M4">
        <f>_xlfn.T.TEST(C2:C51,C52:C101,2,3)</f>
        <v>7.7649153529392384E-3</v>
      </c>
    </row>
    <row r="5" spans="1:13" x14ac:dyDescent="0.25">
      <c r="A5" t="s">
        <v>6</v>
      </c>
      <c r="B5">
        <v>4</v>
      </c>
      <c r="C5">
        <v>43.6</v>
      </c>
      <c r="D5">
        <v>400</v>
      </c>
      <c r="E5" t="s">
        <v>7</v>
      </c>
      <c r="F5" t="s">
        <v>2</v>
      </c>
      <c r="G5">
        <f>AVERAGE(C52:C101)</f>
        <v>33.909999999999997</v>
      </c>
      <c r="H5">
        <f>MEDIAN(C52:C101)</f>
        <v>34.400000000000006</v>
      </c>
      <c r="I5">
        <f>MODE(C52:C101)</f>
        <v>36.4</v>
      </c>
      <c r="J5">
        <f>STDEV(C52:C101)</f>
        <v>2.3545223528784094</v>
      </c>
      <c r="L5" t="s">
        <v>13</v>
      </c>
      <c r="M5">
        <f>_xlfn.T.TEST(D2:D51,D52:D101,2,3)</f>
        <v>4.7584782515408681E-6</v>
      </c>
    </row>
    <row r="6" spans="1:13" x14ac:dyDescent="0.25">
      <c r="A6" t="s">
        <v>6</v>
      </c>
      <c r="B6">
        <v>5</v>
      </c>
      <c r="C6">
        <v>47.3</v>
      </c>
      <c r="D6">
        <v>780</v>
      </c>
      <c r="E6" t="s">
        <v>7</v>
      </c>
      <c r="F6" t="s">
        <v>3</v>
      </c>
      <c r="G6">
        <f>AVERAGE(D52:D101)</f>
        <v>157.97999999999999</v>
      </c>
      <c r="H6">
        <f>MEDIAN(D52:D101)</f>
        <v>140</v>
      </c>
      <c r="I6">
        <f>MODE(D52:D101)</f>
        <v>90</v>
      </c>
      <c r="J6">
        <f>STDEV(D52:D101)</f>
        <v>89.902098679278751</v>
      </c>
    </row>
    <row r="7" spans="1:13" x14ac:dyDescent="0.25">
      <c r="A7" t="s">
        <v>6</v>
      </c>
      <c r="B7">
        <v>6</v>
      </c>
      <c r="C7">
        <v>40</v>
      </c>
      <c r="D7">
        <v>360</v>
      </c>
    </row>
    <row r="8" spans="1:13" x14ac:dyDescent="0.25">
      <c r="A8" t="s">
        <v>6</v>
      </c>
      <c r="B8">
        <v>7</v>
      </c>
      <c r="C8">
        <v>35</v>
      </c>
      <c r="D8">
        <v>190</v>
      </c>
    </row>
    <row r="9" spans="1:13" x14ac:dyDescent="0.25">
      <c r="A9" t="s">
        <v>6</v>
      </c>
      <c r="B9">
        <v>8</v>
      </c>
      <c r="C9">
        <v>30</v>
      </c>
      <c r="D9">
        <v>130</v>
      </c>
    </row>
    <row r="10" spans="1:13" x14ac:dyDescent="0.25">
      <c r="A10" t="s">
        <v>6</v>
      </c>
      <c r="B10">
        <v>9</v>
      </c>
      <c r="C10">
        <v>37.299999999999997</v>
      </c>
      <c r="D10">
        <v>650</v>
      </c>
    </row>
    <row r="11" spans="1:13" x14ac:dyDescent="0.25">
      <c r="A11" t="s">
        <v>6</v>
      </c>
      <c r="B11">
        <v>10</v>
      </c>
      <c r="C11">
        <v>34.5</v>
      </c>
      <c r="D11">
        <v>110</v>
      </c>
    </row>
    <row r="12" spans="1:13" x14ac:dyDescent="0.25">
      <c r="A12" t="s">
        <v>6</v>
      </c>
      <c r="B12">
        <v>11</v>
      </c>
      <c r="C12">
        <v>39.1</v>
      </c>
      <c r="D12">
        <v>400</v>
      </c>
    </row>
    <row r="13" spans="1:13" x14ac:dyDescent="0.25">
      <c r="A13" t="s">
        <v>6</v>
      </c>
      <c r="B13">
        <v>12</v>
      </c>
      <c r="C13">
        <v>36.4</v>
      </c>
      <c r="D13">
        <v>110</v>
      </c>
    </row>
    <row r="14" spans="1:13" x14ac:dyDescent="0.25">
      <c r="A14" t="s">
        <v>6</v>
      </c>
      <c r="B14">
        <v>13</v>
      </c>
      <c r="C14">
        <v>34.6</v>
      </c>
      <c r="D14">
        <v>230</v>
      </c>
    </row>
    <row r="15" spans="1:13" x14ac:dyDescent="0.25">
      <c r="A15" t="s">
        <v>6</v>
      </c>
      <c r="B15">
        <v>14</v>
      </c>
      <c r="C15">
        <v>33.799999999999997</v>
      </c>
      <c r="D15">
        <v>390</v>
      </c>
    </row>
    <row r="16" spans="1:13" x14ac:dyDescent="0.25">
      <c r="A16" t="s">
        <v>6</v>
      </c>
      <c r="B16">
        <v>15</v>
      </c>
      <c r="C16">
        <v>34.6</v>
      </c>
      <c r="D16">
        <v>580</v>
      </c>
    </row>
    <row r="17" spans="1:4" x14ac:dyDescent="0.25">
      <c r="A17" t="s">
        <v>6</v>
      </c>
      <c r="B17">
        <v>16</v>
      </c>
      <c r="C17">
        <v>30</v>
      </c>
      <c r="D17">
        <v>100</v>
      </c>
    </row>
    <row r="18" spans="1:4" x14ac:dyDescent="0.25">
      <c r="A18" t="s">
        <v>6</v>
      </c>
      <c r="B18">
        <v>17</v>
      </c>
      <c r="C18">
        <v>37.299999999999997</v>
      </c>
      <c r="D18">
        <v>400</v>
      </c>
    </row>
    <row r="19" spans="1:4" x14ac:dyDescent="0.25">
      <c r="A19" t="s">
        <v>6</v>
      </c>
      <c r="B19">
        <v>18</v>
      </c>
      <c r="C19">
        <v>33</v>
      </c>
      <c r="D19">
        <v>130</v>
      </c>
    </row>
    <row r="20" spans="1:4" x14ac:dyDescent="0.25">
      <c r="A20" t="s">
        <v>6</v>
      </c>
      <c r="B20">
        <v>19</v>
      </c>
      <c r="C20">
        <v>38.200000000000003</v>
      </c>
      <c r="D20">
        <v>450</v>
      </c>
    </row>
    <row r="21" spans="1:4" x14ac:dyDescent="0.25">
      <c r="A21" t="s">
        <v>6</v>
      </c>
      <c r="B21">
        <v>20</v>
      </c>
      <c r="C21">
        <v>37.299999999999997</v>
      </c>
      <c r="D21">
        <v>150</v>
      </c>
    </row>
    <row r="22" spans="1:4" x14ac:dyDescent="0.25">
      <c r="A22" t="s">
        <v>6</v>
      </c>
      <c r="B22">
        <v>21</v>
      </c>
      <c r="C22">
        <v>39.1</v>
      </c>
      <c r="D22">
        <v>290</v>
      </c>
    </row>
    <row r="23" spans="1:4" x14ac:dyDescent="0.25">
      <c r="A23" t="s">
        <v>6</v>
      </c>
      <c r="B23">
        <v>22</v>
      </c>
      <c r="C23">
        <v>39.1</v>
      </c>
      <c r="D23">
        <v>280</v>
      </c>
    </row>
    <row r="24" spans="1:4" x14ac:dyDescent="0.25">
      <c r="A24" t="s">
        <v>6</v>
      </c>
      <c r="B24">
        <v>23</v>
      </c>
      <c r="C24">
        <v>36.4</v>
      </c>
      <c r="D24">
        <v>250</v>
      </c>
    </row>
    <row r="25" spans="1:4" x14ac:dyDescent="0.25">
      <c r="A25" t="s">
        <v>6</v>
      </c>
      <c r="B25">
        <v>24</v>
      </c>
      <c r="C25">
        <v>34.6</v>
      </c>
      <c r="D25">
        <v>580</v>
      </c>
    </row>
    <row r="26" spans="1:4" x14ac:dyDescent="0.25">
      <c r="A26" t="s">
        <v>6</v>
      </c>
      <c r="B26">
        <v>25</v>
      </c>
      <c r="C26">
        <v>32.799999999999997</v>
      </c>
      <c r="D26">
        <v>180</v>
      </c>
    </row>
    <row r="27" spans="1:4" x14ac:dyDescent="0.25">
      <c r="A27" t="s">
        <v>6</v>
      </c>
      <c r="B27">
        <v>26</v>
      </c>
      <c r="C27">
        <v>33.700000000000003</v>
      </c>
      <c r="D27">
        <v>280</v>
      </c>
    </row>
    <row r="28" spans="1:4" x14ac:dyDescent="0.25">
      <c r="A28" t="s">
        <v>6</v>
      </c>
      <c r="B28">
        <v>27</v>
      </c>
      <c r="C28">
        <v>34</v>
      </c>
      <c r="D28">
        <v>140</v>
      </c>
    </row>
    <row r="29" spans="1:4" x14ac:dyDescent="0.25">
      <c r="A29" t="s">
        <v>6</v>
      </c>
      <c r="B29">
        <v>28</v>
      </c>
      <c r="C29">
        <v>42.8</v>
      </c>
      <c r="D29">
        <v>640</v>
      </c>
    </row>
    <row r="30" spans="1:4" x14ac:dyDescent="0.25">
      <c r="A30" t="s">
        <v>6</v>
      </c>
      <c r="B30">
        <v>29</v>
      </c>
      <c r="C30">
        <v>38.200000000000003</v>
      </c>
      <c r="D30">
        <v>130</v>
      </c>
    </row>
    <row r="31" spans="1:4" x14ac:dyDescent="0.25">
      <c r="A31" t="s">
        <v>6</v>
      </c>
      <c r="B31">
        <v>30</v>
      </c>
      <c r="C31">
        <v>33.700000000000003</v>
      </c>
      <c r="D31">
        <v>300</v>
      </c>
    </row>
    <row r="32" spans="1:4" x14ac:dyDescent="0.25">
      <c r="A32" t="s">
        <v>6</v>
      </c>
      <c r="B32">
        <v>31</v>
      </c>
      <c r="C32">
        <v>35</v>
      </c>
      <c r="D32">
        <v>350</v>
      </c>
    </row>
    <row r="33" spans="1:4" x14ac:dyDescent="0.25">
      <c r="A33" t="s">
        <v>6</v>
      </c>
      <c r="B33">
        <v>32</v>
      </c>
      <c r="C33">
        <v>39.1</v>
      </c>
      <c r="D33">
        <v>450</v>
      </c>
    </row>
    <row r="34" spans="1:4" x14ac:dyDescent="0.25">
      <c r="A34" t="s">
        <v>6</v>
      </c>
      <c r="B34">
        <v>33</v>
      </c>
      <c r="C34">
        <v>36</v>
      </c>
      <c r="D34">
        <v>260</v>
      </c>
    </row>
    <row r="35" spans="1:4" x14ac:dyDescent="0.25">
      <c r="A35" t="s">
        <v>6</v>
      </c>
      <c r="B35">
        <v>34</v>
      </c>
      <c r="C35">
        <v>38.200000000000003</v>
      </c>
      <c r="D35">
        <v>140</v>
      </c>
    </row>
    <row r="36" spans="1:4" x14ac:dyDescent="0.25">
      <c r="A36" t="s">
        <v>6</v>
      </c>
      <c r="B36">
        <v>35</v>
      </c>
      <c r="C36">
        <v>36</v>
      </c>
      <c r="D36">
        <v>130</v>
      </c>
    </row>
    <row r="37" spans="1:4" x14ac:dyDescent="0.25">
      <c r="A37" t="s">
        <v>6</v>
      </c>
      <c r="B37">
        <v>36</v>
      </c>
      <c r="C37">
        <v>28.2</v>
      </c>
      <c r="D37">
        <v>200</v>
      </c>
    </row>
    <row r="38" spans="1:4" x14ac:dyDescent="0.25">
      <c r="A38" t="s">
        <v>6</v>
      </c>
      <c r="B38">
        <v>37</v>
      </c>
      <c r="C38">
        <v>32.799999999999997</v>
      </c>
      <c r="D38">
        <v>150</v>
      </c>
    </row>
    <row r="39" spans="1:4" x14ac:dyDescent="0.25">
      <c r="A39" t="s">
        <v>6</v>
      </c>
      <c r="B39">
        <v>38</v>
      </c>
      <c r="C39">
        <v>32.799999999999997</v>
      </c>
      <c r="D39">
        <v>610</v>
      </c>
    </row>
    <row r="40" spans="1:4" x14ac:dyDescent="0.25">
      <c r="A40" t="s">
        <v>6</v>
      </c>
      <c r="B40">
        <v>39</v>
      </c>
      <c r="C40">
        <v>33</v>
      </c>
      <c r="D40">
        <v>100</v>
      </c>
    </row>
    <row r="41" spans="1:4" x14ac:dyDescent="0.25">
      <c r="A41" t="s">
        <v>6</v>
      </c>
      <c r="B41">
        <v>40</v>
      </c>
      <c r="C41">
        <v>29.1</v>
      </c>
      <c r="D41">
        <v>390</v>
      </c>
    </row>
    <row r="42" spans="1:4" x14ac:dyDescent="0.25">
      <c r="A42" t="s">
        <v>6</v>
      </c>
      <c r="B42">
        <v>41</v>
      </c>
      <c r="C42">
        <v>35</v>
      </c>
      <c r="D42">
        <v>130</v>
      </c>
    </row>
    <row r="43" spans="1:4" x14ac:dyDescent="0.25">
      <c r="A43" t="s">
        <v>6</v>
      </c>
      <c r="B43">
        <v>42</v>
      </c>
      <c r="C43">
        <v>35</v>
      </c>
      <c r="D43">
        <v>460</v>
      </c>
    </row>
    <row r="44" spans="1:4" x14ac:dyDescent="0.25">
      <c r="A44" t="s">
        <v>6</v>
      </c>
      <c r="B44">
        <v>43</v>
      </c>
      <c r="C44">
        <v>29.2</v>
      </c>
      <c r="D44">
        <v>80</v>
      </c>
    </row>
    <row r="45" spans="1:4" x14ac:dyDescent="0.25">
      <c r="A45" t="s">
        <v>6</v>
      </c>
      <c r="B45">
        <v>44</v>
      </c>
      <c r="C45">
        <v>36.4</v>
      </c>
      <c r="D45">
        <v>410</v>
      </c>
    </row>
    <row r="46" spans="1:4" ht="15" customHeight="1" x14ac:dyDescent="0.25">
      <c r="A46" t="s">
        <v>6</v>
      </c>
      <c r="B46">
        <v>45</v>
      </c>
      <c r="C46">
        <v>34</v>
      </c>
      <c r="D46">
        <v>100</v>
      </c>
    </row>
    <row r="47" spans="1:4" ht="15" customHeight="1" x14ac:dyDescent="0.25">
      <c r="A47" t="s">
        <v>6</v>
      </c>
      <c r="B47">
        <v>46</v>
      </c>
      <c r="C47">
        <v>35.5</v>
      </c>
      <c r="D47">
        <v>300</v>
      </c>
    </row>
    <row r="48" spans="1:4" x14ac:dyDescent="0.25">
      <c r="A48" t="s">
        <v>6</v>
      </c>
      <c r="B48">
        <v>47</v>
      </c>
      <c r="C48">
        <v>31</v>
      </c>
      <c r="D48">
        <v>140</v>
      </c>
    </row>
    <row r="49" spans="1:4" x14ac:dyDescent="0.25">
      <c r="A49" t="s">
        <v>6</v>
      </c>
      <c r="B49">
        <v>48</v>
      </c>
      <c r="C49">
        <v>38.200000000000003</v>
      </c>
      <c r="D49">
        <v>410</v>
      </c>
    </row>
    <row r="50" spans="1:4" x14ac:dyDescent="0.25">
      <c r="A50" t="s">
        <v>6</v>
      </c>
      <c r="B50">
        <v>49</v>
      </c>
      <c r="C50">
        <v>32.799999999999997</v>
      </c>
      <c r="D50">
        <v>150</v>
      </c>
    </row>
    <row r="51" spans="1:4" x14ac:dyDescent="0.25">
      <c r="A51" t="s">
        <v>6</v>
      </c>
      <c r="B51">
        <v>50</v>
      </c>
      <c r="C51">
        <v>36.4</v>
      </c>
      <c r="D51">
        <v>280</v>
      </c>
    </row>
    <row r="52" spans="1:4" x14ac:dyDescent="0.25">
      <c r="A52" t="s">
        <v>7</v>
      </c>
      <c r="B52">
        <v>1</v>
      </c>
      <c r="C52">
        <v>31.9</v>
      </c>
      <c r="D52">
        <v>190</v>
      </c>
    </row>
    <row r="53" spans="1:4" x14ac:dyDescent="0.25">
      <c r="A53" t="s">
        <v>7</v>
      </c>
      <c r="B53">
        <v>2</v>
      </c>
      <c r="C53">
        <v>32</v>
      </c>
      <c r="D53">
        <v>90</v>
      </c>
    </row>
    <row r="54" spans="1:4" x14ac:dyDescent="0.25">
      <c r="A54" t="s">
        <v>7</v>
      </c>
      <c r="B54">
        <v>3</v>
      </c>
      <c r="C54">
        <v>36.4</v>
      </c>
      <c r="D54">
        <v>130</v>
      </c>
    </row>
    <row r="55" spans="1:4" x14ac:dyDescent="0.25">
      <c r="A55" t="s">
        <v>7</v>
      </c>
      <c r="B55">
        <v>4</v>
      </c>
      <c r="C55">
        <v>37</v>
      </c>
      <c r="D55">
        <v>90</v>
      </c>
    </row>
    <row r="56" spans="1:4" x14ac:dyDescent="0.25">
      <c r="A56" t="s">
        <v>7</v>
      </c>
      <c r="B56">
        <v>5</v>
      </c>
      <c r="C56">
        <v>35</v>
      </c>
      <c r="D56">
        <v>100</v>
      </c>
    </row>
    <row r="57" spans="1:4" x14ac:dyDescent="0.25">
      <c r="A57" t="s">
        <v>7</v>
      </c>
      <c r="B57">
        <v>6</v>
      </c>
      <c r="C57">
        <v>33.700000000000003</v>
      </c>
      <c r="D57">
        <v>80</v>
      </c>
    </row>
    <row r="58" spans="1:4" x14ac:dyDescent="0.25">
      <c r="A58" t="s">
        <v>7</v>
      </c>
      <c r="B58">
        <v>7</v>
      </c>
      <c r="C58">
        <v>34.200000000000003</v>
      </c>
      <c r="D58">
        <v>230</v>
      </c>
    </row>
    <row r="59" spans="1:4" x14ac:dyDescent="0.25">
      <c r="A59" t="s">
        <v>7</v>
      </c>
      <c r="B59">
        <v>8</v>
      </c>
      <c r="C59">
        <v>36.4</v>
      </c>
      <c r="D59">
        <v>140</v>
      </c>
    </row>
    <row r="60" spans="1:4" x14ac:dyDescent="0.25">
      <c r="A60" t="s">
        <v>7</v>
      </c>
      <c r="B60">
        <v>9</v>
      </c>
      <c r="C60">
        <v>36.4</v>
      </c>
      <c r="D60">
        <v>60</v>
      </c>
    </row>
    <row r="61" spans="1:4" x14ac:dyDescent="0.25">
      <c r="A61" t="s">
        <v>7</v>
      </c>
      <c r="B61">
        <v>10</v>
      </c>
      <c r="C61">
        <v>34</v>
      </c>
      <c r="D61">
        <v>100</v>
      </c>
    </row>
    <row r="62" spans="1:4" x14ac:dyDescent="0.25">
      <c r="A62" t="s">
        <v>7</v>
      </c>
      <c r="B62">
        <v>11</v>
      </c>
      <c r="C62">
        <v>36.4</v>
      </c>
      <c r="D62">
        <v>200</v>
      </c>
    </row>
    <row r="63" spans="1:4" x14ac:dyDescent="0.25">
      <c r="A63" t="s">
        <v>7</v>
      </c>
      <c r="B63">
        <v>12</v>
      </c>
      <c r="C63">
        <v>30</v>
      </c>
      <c r="D63">
        <v>60</v>
      </c>
    </row>
    <row r="64" spans="1:4" x14ac:dyDescent="0.25">
      <c r="A64" t="s">
        <v>7</v>
      </c>
      <c r="B64">
        <v>13</v>
      </c>
      <c r="C64">
        <v>34.6</v>
      </c>
      <c r="D64">
        <v>190</v>
      </c>
    </row>
    <row r="65" spans="1:4" x14ac:dyDescent="0.25">
      <c r="A65" t="s">
        <v>7</v>
      </c>
      <c r="B65">
        <v>14</v>
      </c>
      <c r="C65">
        <v>34.200000000000003</v>
      </c>
      <c r="D65">
        <v>90</v>
      </c>
    </row>
    <row r="66" spans="1:4" x14ac:dyDescent="0.25">
      <c r="A66" t="s">
        <v>7</v>
      </c>
      <c r="B66">
        <v>15</v>
      </c>
      <c r="C66">
        <v>35.5</v>
      </c>
      <c r="D66">
        <v>190</v>
      </c>
    </row>
    <row r="67" spans="1:4" x14ac:dyDescent="0.25">
      <c r="A67" t="s">
        <v>7</v>
      </c>
      <c r="B67">
        <v>16</v>
      </c>
      <c r="C67">
        <v>26.5</v>
      </c>
      <c r="D67">
        <v>240</v>
      </c>
    </row>
    <row r="68" spans="1:4" x14ac:dyDescent="0.25">
      <c r="A68" t="s">
        <v>7</v>
      </c>
      <c r="B68">
        <v>17</v>
      </c>
      <c r="C68">
        <v>32.799999999999997</v>
      </c>
      <c r="D68">
        <v>210</v>
      </c>
    </row>
    <row r="69" spans="1:4" x14ac:dyDescent="0.25">
      <c r="A69" t="s">
        <v>7</v>
      </c>
      <c r="B69">
        <v>18</v>
      </c>
      <c r="C69">
        <v>35</v>
      </c>
      <c r="D69">
        <v>90</v>
      </c>
    </row>
    <row r="70" spans="1:4" x14ac:dyDescent="0.25">
      <c r="A70" t="s">
        <v>7</v>
      </c>
      <c r="B70">
        <v>19</v>
      </c>
      <c r="C70">
        <v>34.6</v>
      </c>
      <c r="D70">
        <v>140</v>
      </c>
    </row>
    <row r="71" spans="1:4" x14ac:dyDescent="0.25">
      <c r="A71" t="s">
        <v>7</v>
      </c>
      <c r="B71">
        <v>20</v>
      </c>
      <c r="C71">
        <v>33.4</v>
      </c>
      <c r="D71">
        <v>600</v>
      </c>
    </row>
    <row r="72" spans="1:4" x14ac:dyDescent="0.25">
      <c r="A72" t="s">
        <v>7</v>
      </c>
      <c r="B72">
        <v>21</v>
      </c>
      <c r="C72">
        <v>36.4</v>
      </c>
      <c r="D72">
        <v>150</v>
      </c>
    </row>
    <row r="73" spans="1:4" x14ac:dyDescent="0.25">
      <c r="A73" t="s">
        <v>7</v>
      </c>
      <c r="B73">
        <v>22</v>
      </c>
      <c r="C73">
        <v>30</v>
      </c>
      <c r="D73">
        <v>100</v>
      </c>
    </row>
    <row r="74" spans="1:4" x14ac:dyDescent="0.25">
      <c r="A74" t="s">
        <v>7</v>
      </c>
      <c r="B74">
        <v>23</v>
      </c>
      <c r="C74">
        <v>31</v>
      </c>
      <c r="D74">
        <v>200</v>
      </c>
    </row>
    <row r="75" spans="1:4" x14ac:dyDescent="0.25">
      <c r="A75" t="s">
        <v>7</v>
      </c>
      <c r="B75">
        <v>24</v>
      </c>
      <c r="C75">
        <v>36.4</v>
      </c>
      <c r="D75">
        <v>210</v>
      </c>
    </row>
    <row r="76" spans="1:4" x14ac:dyDescent="0.25">
      <c r="A76" t="s">
        <v>7</v>
      </c>
      <c r="B76">
        <v>25</v>
      </c>
      <c r="C76">
        <v>33.200000000000003</v>
      </c>
      <c r="D76">
        <v>100</v>
      </c>
    </row>
    <row r="77" spans="1:4" x14ac:dyDescent="0.25">
      <c r="A77" t="s">
        <v>7</v>
      </c>
      <c r="B77">
        <v>26</v>
      </c>
      <c r="C77">
        <v>32.799999999999997</v>
      </c>
      <c r="D77">
        <v>210</v>
      </c>
    </row>
    <row r="78" spans="1:4" x14ac:dyDescent="0.25">
      <c r="A78" t="s">
        <v>7</v>
      </c>
      <c r="B78">
        <v>27</v>
      </c>
      <c r="C78">
        <v>32.6</v>
      </c>
      <c r="D78">
        <v>90</v>
      </c>
    </row>
    <row r="79" spans="1:4" x14ac:dyDescent="0.25">
      <c r="A79" t="s">
        <v>7</v>
      </c>
      <c r="B79">
        <v>28</v>
      </c>
      <c r="C79">
        <v>33.700000000000003</v>
      </c>
      <c r="D79">
        <v>180</v>
      </c>
    </row>
    <row r="80" spans="1:4" x14ac:dyDescent="0.25">
      <c r="A80" t="s">
        <v>7</v>
      </c>
      <c r="B80">
        <v>29</v>
      </c>
      <c r="C80">
        <v>32.9</v>
      </c>
      <c r="D80">
        <v>250</v>
      </c>
    </row>
    <row r="81" spans="1:4" x14ac:dyDescent="0.25">
      <c r="A81" t="s">
        <v>7</v>
      </c>
      <c r="B81">
        <v>30</v>
      </c>
      <c r="C81">
        <v>27.3</v>
      </c>
      <c r="D81">
        <v>180</v>
      </c>
    </row>
    <row r="82" spans="1:4" x14ac:dyDescent="0.25">
      <c r="A82" t="s">
        <v>7</v>
      </c>
      <c r="B82">
        <v>31</v>
      </c>
      <c r="C82">
        <v>33.4</v>
      </c>
      <c r="D82">
        <v>110</v>
      </c>
    </row>
    <row r="83" spans="1:4" x14ac:dyDescent="0.25">
      <c r="A83" t="s">
        <v>7</v>
      </c>
      <c r="B83">
        <v>32</v>
      </c>
      <c r="C83">
        <v>35</v>
      </c>
      <c r="D83">
        <v>140</v>
      </c>
    </row>
    <row r="84" spans="1:4" x14ac:dyDescent="0.25">
      <c r="A84" t="s">
        <v>7</v>
      </c>
      <c r="B84">
        <v>33</v>
      </c>
      <c r="C84">
        <v>34.200000000000003</v>
      </c>
      <c r="D84">
        <v>130</v>
      </c>
    </row>
    <row r="85" spans="1:4" x14ac:dyDescent="0.25">
      <c r="A85" t="s">
        <v>7</v>
      </c>
      <c r="B85">
        <v>34</v>
      </c>
      <c r="C85">
        <v>36.4</v>
      </c>
      <c r="D85">
        <v>210</v>
      </c>
    </row>
    <row r="86" spans="1:4" x14ac:dyDescent="0.25">
      <c r="A86" t="s">
        <v>7</v>
      </c>
      <c r="B86">
        <v>35</v>
      </c>
      <c r="C86">
        <v>34.6</v>
      </c>
      <c r="D86">
        <v>80</v>
      </c>
    </row>
    <row r="87" spans="1:4" x14ac:dyDescent="0.25">
      <c r="A87" t="s">
        <v>7</v>
      </c>
      <c r="B87">
        <v>36</v>
      </c>
      <c r="C87">
        <v>37.299999999999997</v>
      </c>
      <c r="D87">
        <v>250</v>
      </c>
    </row>
    <row r="88" spans="1:4" x14ac:dyDescent="0.25">
      <c r="A88" t="s">
        <v>7</v>
      </c>
      <c r="B88">
        <v>37</v>
      </c>
      <c r="C88">
        <v>31.7</v>
      </c>
      <c r="D88">
        <v>90</v>
      </c>
    </row>
    <row r="89" spans="1:4" x14ac:dyDescent="0.25">
      <c r="A89" t="s">
        <v>7</v>
      </c>
      <c r="B89">
        <v>38</v>
      </c>
      <c r="C89">
        <v>33.700000000000003</v>
      </c>
      <c r="D89">
        <v>180</v>
      </c>
    </row>
    <row r="90" spans="1:4" x14ac:dyDescent="0.25">
      <c r="A90" t="s">
        <v>7</v>
      </c>
      <c r="B90">
        <v>39</v>
      </c>
      <c r="C90">
        <v>30</v>
      </c>
      <c r="D90">
        <v>139</v>
      </c>
    </row>
    <row r="91" spans="1:4" x14ac:dyDescent="0.25">
      <c r="A91" t="s">
        <v>7</v>
      </c>
      <c r="B91">
        <v>40</v>
      </c>
      <c r="C91">
        <v>34.6</v>
      </c>
      <c r="D91">
        <v>260</v>
      </c>
    </row>
    <row r="92" spans="1:4" x14ac:dyDescent="0.25">
      <c r="A92" t="s">
        <v>7</v>
      </c>
      <c r="B92">
        <v>41</v>
      </c>
      <c r="C92">
        <v>35</v>
      </c>
      <c r="D92">
        <v>80</v>
      </c>
    </row>
    <row r="93" spans="1:4" x14ac:dyDescent="0.25">
      <c r="A93" t="s">
        <v>7</v>
      </c>
      <c r="B93">
        <v>42</v>
      </c>
      <c r="C93">
        <v>34.6</v>
      </c>
      <c r="D93">
        <v>230</v>
      </c>
    </row>
    <row r="94" spans="1:4" x14ac:dyDescent="0.25">
      <c r="A94" t="s">
        <v>7</v>
      </c>
      <c r="B94">
        <v>43</v>
      </c>
      <c r="C94">
        <v>33.700000000000003</v>
      </c>
      <c r="D94">
        <v>90</v>
      </c>
    </row>
    <row r="95" spans="1:4" x14ac:dyDescent="0.25">
      <c r="A95" t="s">
        <v>7</v>
      </c>
      <c r="B95">
        <v>44</v>
      </c>
      <c r="C95">
        <v>36.4</v>
      </c>
      <c r="D95">
        <v>210</v>
      </c>
    </row>
    <row r="96" spans="1:4" x14ac:dyDescent="0.25">
      <c r="A96" t="s">
        <v>7</v>
      </c>
      <c r="B96">
        <v>45</v>
      </c>
      <c r="C96">
        <v>34.799999999999997</v>
      </c>
      <c r="D96">
        <v>90</v>
      </c>
    </row>
    <row r="97" spans="1:4" x14ac:dyDescent="0.25">
      <c r="A97" t="s">
        <v>7</v>
      </c>
      <c r="B97">
        <v>46</v>
      </c>
      <c r="C97">
        <v>31.9</v>
      </c>
      <c r="D97">
        <v>260</v>
      </c>
    </row>
    <row r="98" spans="1:4" x14ac:dyDescent="0.25">
      <c r="A98" t="s">
        <v>7</v>
      </c>
      <c r="B98">
        <v>47</v>
      </c>
      <c r="C98">
        <v>35</v>
      </c>
      <c r="D98">
        <v>80</v>
      </c>
    </row>
    <row r="99" spans="1:4" x14ac:dyDescent="0.25">
      <c r="A99" t="s">
        <v>7</v>
      </c>
      <c r="B99">
        <v>48</v>
      </c>
      <c r="C99">
        <v>34.6</v>
      </c>
      <c r="D99">
        <v>20</v>
      </c>
    </row>
    <row r="100" spans="1:4" x14ac:dyDescent="0.25">
      <c r="A100" t="s">
        <v>7</v>
      </c>
      <c r="B100">
        <v>49</v>
      </c>
      <c r="C100">
        <v>35</v>
      </c>
      <c r="D100">
        <v>130</v>
      </c>
    </row>
    <row r="101" spans="1:4" x14ac:dyDescent="0.25">
      <c r="A101" t="s">
        <v>7</v>
      </c>
      <c r="B101">
        <v>50</v>
      </c>
      <c r="C101">
        <v>37.299999999999997</v>
      </c>
      <c r="D101">
        <v>230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portlandwildcats</dc:creator>
  <cp:lastModifiedBy>portlandwildcats</cp:lastModifiedBy>
  <dcterms:created xsi:type="dcterms:W3CDTF">2015-07-09T17:05:53Z</dcterms:created>
  <dcterms:modified xsi:type="dcterms:W3CDTF">2015-07-09T19:56:06Z</dcterms:modified>
</cp:coreProperties>
</file>